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0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<sst xmlns="http://schemas.openxmlformats.org/spreadsheetml/2006/main" count="43" uniqueCount="32">
  <si>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im Festsaal</t>
  </si>
  <si>
    <t>davon 50% der Grundmiete bis 8 Stunden</t>
  </si>
  <si>
    <t>Basispaket Licht- und Tontechnik</t>
  </si>
  <si>
    <t>Probentage 50%</t>
  </si>
  <si>
    <t>Techniker</t>
  </si>
  <si>
    <t>Bühnenhelfer</t>
  </si>
  <si>
    <t>Aufbau/Probentag</t>
  </si>
  <si>
    <t>(da Aufbau am Vortag, wird ganzer Tag gerechnet)</t>
  </si>
  <si>
    <t>Foyer Festsaal bis 8 Stunden</t>
  </si>
  <si>
    <t>Personal Show</t>
  </si>
  <si>
    <t>Veranstaltungstag</t>
  </si>
  <si>
    <t>Gesamt</t>
  </si>
  <si>
    <t xml:space="preserve">davon </t>
  </si>
  <si>
    <t>Grundmiete</t>
  </si>
  <si>
    <t>Technik</t>
  </si>
  <si>
    <t>Personal</t>
  </si>
  <si>
    <t>im Festsaal mit Foyer</t>
  </si>
  <si>
    <t>Aufbau ab 14.00 Uhr, Veranstaltungsbeginn 19.00 Uhr, Ende 0.00 Uhr</t>
  </si>
  <si>
    <t>Zeitzuschlag 2 Stunden</t>
  </si>
  <si>
    <t>à 6 Std./ 45,- €</t>
  </si>
  <si>
    <t>à 4 Std. / 45,-€</t>
  </si>
  <si>
    <t>à 4 Std. / 18,-€</t>
  </si>
  <si>
    <t>Personal Aufbau 2 Std, Veranstaltung 4 Std.</t>
  </si>
  <si>
    <t>à 6 Std. / 45.-€</t>
  </si>
  <si>
    <t>à 6 Std. / 18.-€</t>
  </si>
  <si>
    <t>Beispiel Veranstaltung eines Gesangvereins mit Probentag</t>
  </si>
  <si>
    <t>Aufbau &amp; Probe (1Tag)</t>
  </si>
  <si>
    <t>Grundmiete Tarif I</t>
  </si>
  <si>
    <t>Grundmiete Tarif I Deckelung Zeitzuschlag 100%</t>
  </si>
  <si>
    <t>Beispiel Jahresfeier (1 Tag)</t>
  </si>
  <si>
    <t>Personal Aufbau &amp; Probe</t>
  </si>
  <si>
    <t>Showtag im Festsaal, abends mit Foyer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</si>
</sst>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_-* #,##0\ &quot;€&quot;_-;\-* #,##0\ &quot;€&quot;_-;_-* &quot;-&quot;??\ &quot;€&quot;_-;_-@_-"/>
    <numFmt numFmtId="166" formatCode="#,##0\ &quot;€&quot;"/>
    <numFmt numFmtId="167" formatCode="_-* #,##0.000\ &quot;€&quot;_-;\-* #,##0.000\ &quot;€&quot;_-;_-* &quot;-&quot;??\ &quot;€&quot;_-;_-@_-"/>
    <numFmt numFmtId="168" formatCode="_-* #,##0.0\ &quot;€&quot;_-;\-* #,##0.0\ &quot;€&quot;_-;_-* &quot;-&quot;??\ &quot;€&quot;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165" fontId="0" fillId="0" borderId="1" xfId="18" applyNumberFormat="1" applyBorder="1" applyAlignment="1">
      <alignment/>
    </xf>
    <xf numFmtId="165" fontId="0" fillId="0" borderId="1" xfId="18" applyNumberFormat="1" applyFont="1" applyBorder="1" applyAlignment="1">
      <alignment/>
    </xf>
    <xf numFmtId="165" fontId="3" fillId="0" borderId="1" xfId="18" applyNumberFormat="1" applyFont="1" applyBorder="1" applyAlignment="1">
      <alignment/>
    </xf>
    <xf numFmtId="165" fontId="0" fillId="0" borderId="0" xfId="18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30">
      <selection activeCell="A20" sqref="A20"/>
    </sheetView>
  </sheetViews>
  <sheetFormatPr defaultColWidth="11.421875" defaultRowHeight="12.75"/>
  <cols>
    <col min="1" max="1" width="41.421875" style="0" customWidth="1"/>
    <col min="3" max="3" width="14.57421875" style="0" customWidth="1"/>
    <col min="5" max="5" width="13.57421875" style="13" customWidth="1"/>
  </cols>
  <sheetData>
    <row r="1" spans="1:5" ht="15.75">
      <c r="A1" s="1" t="s">
        <v>25</v>
      </c>
      <c r="B1" s="2"/>
      <c r="C1" s="2"/>
      <c r="D1" s="2"/>
      <c r="E1" s="10"/>
    </row>
    <row r="2" spans="1:5" ht="12.75">
      <c r="A2" s="2"/>
      <c r="B2" s="2"/>
      <c r="C2" s="2"/>
      <c r="D2" s="2"/>
      <c r="E2" s="10"/>
    </row>
    <row r="3" spans="1:5" ht="15">
      <c r="A3" s="3" t="s">
        <v>26</v>
      </c>
      <c r="B3" s="2"/>
      <c r="C3" s="2"/>
      <c r="D3" s="2"/>
      <c r="E3" s="10"/>
    </row>
    <row r="4" spans="1:5" ht="12.75">
      <c r="A4" s="4" t="s">
        <v>0</v>
      </c>
      <c r="B4" s="2"/>
      <c r="C4" s="2"/>
      <c r="D4" s="2"/>
      <c r="E4" s="10"/>
    </row>
    <row r="5" spans="1:5" ht="12.75">
      <c r="A5" s="4" t="s">
        <v>27</v>
      </c>
      <c r="B5" s="2"/>
      <c r="C5" s="5">
        <v>627</v>
      </c>
      <c r="D5" s="2"/>
      <c r="E5" s="10"/>
    </row>
    <row r="6" spans="1:5" ht="12.75">
      <c r="A6" s="4" t="s">
        <v>1</v>
      </c>
      <c r="B6" s="2"/>
      <c r="C6" s="5">
        <v>313.5</v>
      </c>
      <c r="D6" s="2"/>
      <c r="E6" s="10">
        <v>313.5</v>
      </c>
    </row>
    <row r="7" spans="1:5" ht="12.75">
      <c r="A7" s="2"/>
      <c r="B7" s="2"/>
      <c r="C7" s="2"/>
      <c r="D7" s="2"/>
      <c r="E7" s="10"/>
    </row>
    <row r="8" spans="1:5" ht="12.75">
      <c r="A8" s="6" t="s">
        <v>2</v>
      </c>
      <c r="B8" s="2"/>
      <c r="C8" s="7">
        <v>233</v>
      </c>
      <c r="D8" s="2"/>
      <c r="E8" s="10"/>
    </row>
    <row r="9" spans="1:5" ht="12.75">
      <c r="A9" s="6" t="s">
        <v>3</v>
      </c>
      <c r="B9" s="2"/>
      <c r="C9" s="7">
        <f>C8/2</f>
        <v>116.5</v>
      </c>
      <c r="D9" s="2"/>
      <c r="E9" s="10">
        <f>C9</f>
        <v>116.5</v>
      </c>
    </row>
    <row r="10" spans="1:5" ht="12.75">
      <c r="A10" s="2"/>
      <c r="B10" s="2"/>
      <c r="C10" s="2"/>
      <c r="D10" s="2"/>
      <c r="E10" s="10"/>
    </row>
    <row r="11" spans="1:5" ht="12.75">
      <c r="A11" s="4" t="s">
        <v>30</v>
      </c>
      <c r="B11" s="2"/>
      <c r="C11" s="2"/>
      <c r="D11" s="2"/>
      <c r="E11" s="10"/>
    </row>
    <row r="12" spans="1:5" ht="12.75">
      <c r="A12" s="2" t="s">
        <v>4</v>
      </c>
      <c r="B12" s="2">
        <v>2</v>
      </c>
      <c r="C12" s="2" t="s">
        <v>19</v>
      </c>
      <c r="D12" s="7">
        <v>540</v>
      </c>
      <c r="E12" s="10"/>
    </row>
    <row r="13" spans="1:5" ht="12.75">
      <c r="A13" s="2" t="s">
        <v>5</v>
      </c>
      <c r="B13" s="2">
        <v>1</v>
      </c>
      <c r="C13" s="2" t="s">
        <v>19</v>
      </c>
      <c r="D13" s="7">
        <v>108</v>
      </c>
      <c r="E13" s="10"/>
    </row>
    <row r="14" spans="1:5" ht="12.75">
      <c r="A14" s="2"/>
      <c r="B14" s="2"/>
      <c r="C14" s="2"/>
      <c r="D14" s="2"/>
      <c r="E14" s="11">
        <f>D13+D12</f>
        <v>648</v>
      </c>
    </row>
    <row r="15" spans="1:5" ht="12.75">
      <c r="A15" s="2"/>
      <c r="B15" s="2"/>
      <c r="C15" s="2"/>
      <c r="D15" s="2"/>
      <c r="E15" s="11"/>
    </row>
    <row r="16" spans="1:5" s="8" customFormat="1" ht="12.75">
      <c r="A16" s="4" t="s">
        <v>6</v>
      </c>
      <c r="B16" s="4"/>
      <c r="C16" s="4"/>
      <c r="D16" s="4"/>
      <c r="E16" s="12">
        <f>E6+E9+E14</f>
        <v>1078</v>
      </c>
    </row>
    <row r="17" spans="1:5" ht="12.75">
      <c r="A17" s="2"/>
      <c r="B17" s="2"/>
      <c r="C17" s="2"/>
      <c r="D17" s="2"/>
      <c r="E17" s="10"/>
    </row>
    <row r="18" spans="1:5" ht="15">
      <c r="A18" s="3" t="s">
        <v>31</v>
      </c>
      <c r="B18" s="2"/>
      <c r="C18" s="2"/>
      <c r="D18" s="2"/>
      <c r="E18" s="10"/>
    </row>
    <row r="19" spans="1:5" ht="12.75">
      <c r="A19" s="9" t="s">
        <v>7</v>
      </c>
      <c r="B19" s="2"/>
      <c r="C19" s="2"/>
      <c r="D19" s="2"/>
      <c r="E19" s="10"/>
    </row>
    <row r="20" spans="1:5" ht="12.75">
      <c r="A20" s="4" t="s">
        <v>27</v>
      </c>
      <c r="B20" s="2"/>
      <c r="C20" s="5">
        <v>627</v>
      </c>
      <c r="D20" s="2"/>
      <c r="E20" s="10"/>
    </row>
    <row r="21" spans="1:5" ht="12.75">
      <c r="A21" s="4" t="s">
        <v>28</v>
      </c>
      <c r="B21" s="2"/>
      <c r="C21" s="5">
        <v>627</v>
      </c>
      <c r="D21" s="2"/>
      <c r="E21" s="10"/>
    </row>
    <row r="22" spans="1:5" ht="12.75">
      <c r="A22" s="4" t="s">
        <v>8</v>
      </c>
      <c r="B22" s="2"/>
      <c r="C22" s="5">
        <v>158.4</v>
      </c>
      <c r="D22" s="2"/>
      <c r="E22" s="10">
        <f>C20+C21+C22</f>
        <v>1412.4</v>
      </c>
    </row>
    <row r="23" spans="1:5" ht="12.75">
      <c r="A23" s="4"/>
      <c r="B23" s="2"/>
      <c r="C23" s="5"/>
      <c r="D23" s="2"/>
      <c r="E23" s="10"/>
    </row>
    <row r="24" spans="1:5" ht="12.75">
      <c r="A24" s="6" t="s">
        <v>2</v>
      </c>
      <c r="B24" s="2"/>
      <c r="C24" s="7">
        <v>233</v>
      </c>
      <c r="D24" s="2"/>
      <c r="E24" s="10">
        <f>C24</f>
        <v>233</v>
      </c>
    </row>
    <row r="25" spans="1:5" ht="12.75">
      <c r="A25" s="2"/>
      <c r="B25" s="2"/>
      <c r="C25" s="2"/>
      <c r="D25" s="2"/>
      <c r="E25" s="10"/>
    </row>
    <row r="26" spans="1:5" ht="12.75">
      <c r="A26" s="4" t="s">
        <v>9</v>
      </c>
      <c r="B26" s="2"/>
      <c r="C26" s="2"/>
      <c r="D26" s="2"/>
      <c r="E26" s="10"/>
    </row>
    <row r="27" spans="1:5" ht="12.75">
      <c r="A27" s="2" t="s">
        <v>4</v>
      </c>
      <c r="B27" s="2">
        <v>2</v>
      </c>
      <c r="C27" s="2" t="s">
        <v>20</v>
      </c>
      <c r="D27" s="5">
        <v>360</v>
      </c>
      <c r="E27" s="10"/>
    </row>
    <row r="28" spans="1:5" ht="12.75">
      <c r="A28" s="2" t="s">
        <v>5</v>
      </c>
      <c r="B28" s="2">
        <v>1</v>
      </c>
      <c r="C28" s="2" t="s">
        <v>21</v>
      </c>
      <c r="D28" s="5">
        <v>72</v>
      </c>
      <c r="E28" s="10">
        <f>D27+D28</f>
        <v>432</v>
      </c>
    </row>
    <row r="29" spans="1:5" ht="12.75">
      <c r="A29" s="2"/>
      <c r="B29" s="2"/>
      <c r="C29" s="2"/>
      <c r="D29" s="2"/>
      <c r="E29" s="10"/>
    </row>
    <row r="30" spans="1:5" s="8" customFormat="1" ht="12.75">
      <c r="A30" s="4" t="s">
        <v>10</v>
      </c>
      <c r="B30" s="4"/>
      <c r="C30" s="4"/>
      <c r="D30" s="4"/>
      <c r="E30" s="12">
        <f>E22+E24+E27+E28</f>
        <v>2077.4</v>
      </c>
    </row>
    <row r="31" spans="1:5" ht="12.75">
      <c r="A31" s="2"/>
      <c r="B31" s="2"/>
      <c r="C31" s="2"/>
      <c r="D31" s="2"/>
      <c r="E31" s="10"/>
    </row>
    <row r="32" spans="1:5" ht="12.75">
      <c r="A32" s="4" t="s">
        <v>11</v>
      </c>
      <c r="B32" s="2"/>
      <c r="C32" s="2"/>
      <c r="D32" s="2"/>
      <c r="E32" s="12">
        <f>E16+E30</f>
        <v>3155.4</v>
      </c>
    </row>
    <row r="34" ht="12.75">
      <c r="A34" t="s">
        <v>12</v>
      </c>
    </row>
    <row r="35" spans="1:5" ht="12.75">
      <c r="A35" t="s">
        <v>13</v>
      </c>
      <c r="E35" s="13">
        <f>E6+E22</f>
        <v>1725.9</v>
      </c>
    </row>
    <row r="36" spans="1:5" ht="12.75">
      <c r="A36" t="s">
        <v>14</v>
      </c>
      <c r="E36" s="13">
        <f>E9+E24</f>
        <v>349.5</v>
      </c>
    </row>
    <row r="37" spans="1:5" ht="12.75">
      <c r="A37" t="s">
        <v>15</v>
      </c>
      <c r="E37" s="13">
        <f>E14+E28</f>
        <v>1080</v>
      </c>
    </row>
    <row r="39" spans="1:5" ht="15.75">
      <c r="A39" s="1" t="s">
        <v>29</v>
      </c>
      <c r="B39" s="2"/>
      <c r="C39" s="2"/>
      <c r="D39" s="2"/>
      <c r="E39" s="10"/>
    </row>
    <row r="40" spans="1:5" ht="12.75">
      <c r="A40" s="2" t="s">
        <v>17</v>
      </c>
      <c r="B40" s="2"/>
      <c r="C40" s="2"/>
      <c r="D40" s="2"/>
      <c r="E40" s="10"/>
    </row>
    <row r="41" spans="1:5" ht="12.75">
      <c r="A41" s="2"/>
      <c r="B41" s="2"/>
      <c r="C41" s="2"/>
      <c r="D41" s="2"/>
      <c r="E41" s="10"/>
    </row>
    <row r="42" spans="1:5" ht="15">
      <c r="A42" s="3" t="s">
        <v>16</v>
      </c>
      <c r="B42" s="2"/>
      <c r="C42" s="2"/>
      <c r="D42" s="2"/>
      <c r="E42" s="10"/>
    </row>
    <row r="43" spans="1:5" ht="12.75">
      <c r="A43" s="9"/>
      <c r="B43" s="2"/>
      <c r="C43" s="2"/>
      <c r="D43" s="2"/>
      <c r="E43" s="10"/>
    </row>
    <row r="44" spans="1:5" ht="12.75">
      <c r="A44" s="4" t="s">
        <v>27</v>
      </c>
      <c r="B44" s="2"/>
      <c r="C44" s="5">
        <v>627</v>
      </c>
      <c r="D44" s="2"/>
      <c r="E44" s="10"/>
    </row>
    <row r="45" spans="1:5" ht="12.75">
      <c r="A45" s="4" t="s">
        <v>18</v>
      </c>
      <c r="B45" s="2"/>
      <c r="C45" s="5">
        <v>188</v>
      </c>
      <c r="D45" s="2"/>
      <c r="E45" s="10"/>
    </row>
    <row r="46" spans="1:5" ht="12.75">
      <c r="A46" s="4" t="s">
        <v>8</v>
      </c>
      <c r="B46" s="2"/>
      <c r="C46" s="5">
        <v>158.4</v>
      </c>
      <c r="D46" s="2"/>
      <c r="E46" s="10">
        <f>C44+C45+C46</f>
        <v>973.4</v>
      </c>
    </row>
    <row r="47" spans="1:5" ht="12.75">
      <c r="A47" s="4"/>
      <c r="B47" s="2"/>
      <c r="C47" s="5"/>
      <c r="D47" s="2"/>
      <c r="E47" s="10"/>
    </row>
    <row r="48" spans="1:5" ht="12.75">
      <c r="A48" s="6" t="s">
        <v>2</v>
      </c>
      <c r="B48" s="2"/>
      <c r="C48" s="7">
        <v>233</v>
      </c>
      <c r="D48" s="2"/>
      <c r="E48" s="10">
        <f>C48</f>
        <v>233</v>
      </c>
    </row>
    <row r="49" spans="1:5" ht="12.75">
      <c r="A49" s="2"/>
      <c r="B49" s="2"/>
      <c r="C49" s="2"/>
      <c r="D49" s="2"/>
      <c r="E49" s="10"/>
    </row>
    <row r="50" spans="1:5" ht="12.75">
      <c r="A50" s="4" t="s">
        <v>22</v>
      </c>
      <c r="B50" s="2"/>
      <c r="C50" s="2"/>
      <c r="D50" s="2"/>
      <c r="E50" s="10"/>
    </row>
    <row r="51" spans="1:5" ht="12.75">
      <c r="A51" s="2" t="s">
        <v>4</v>
      </c>
      <c r="B51" s="2">
        <v>1</v>
      </c>
      <c r="C51" s="2" t="s">
        <v>23</v>
      </c>
      <c r="D51" s="5">
        <f>6*45</f>
        <v>270</v>
      </c>
      <c r="E51" s="10"/>
    </row>
    <row r="52" spans="1:5" ht="12.75">
      <c r="A52" s="2" t="s">
        <v>5</v>
      </c>
      <c r="B52" s="2">
        <v>1</v>
      </c>
      <c r="C52" s="2" t="s">
        <v>24</v>
      </c>
      <c r="D52" s="5">
        <f>6*18</f>
        <v>108</v>
      </c>
      <c r="E52" s="10">
        <f>D51+D52</f>
        <v>378</v>
      </c>
    </row>
    <row r="53" spans="1:5" ht="12.75">
      <c r="A53" s="2"/>
      <c r="B53" s="2"/>
      <c r="C53" s="2"/>
      <c r="D53" s="2"/>
      <c r="E53" s="10"/>
    </row>
    <row r="54" spans="1:5" ht="12.75">
      <c r="A54" s="4" t="s">
        <v>11</v>
      </c>
      <c r="B54" s="4"/>
      <c r="C54" s="4"/>
      <c r="D54" s="4"/>
      <c r="E54" s="12">
        <f>E46+E48+E51+E52</f>
        <v>1584.4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4" r:id="rId1"/>
  <headerFooter alignWithMargins="0">
    <oddHeader>&amp;R&amp;"Arial,Fett"&amp;14Anlage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 Stiller</dc:creator>
  <cp:keywords/>
  <dc:description/>
  <cp:lastModifiedBy>Beate Stiller</cp:lastModifiedBy>
  <cp:lastPrinted>2013-02-22T08:18:44Z</cp:lastPrinted>
  <dcterms:created xsi:type="dcterms:W3CDTF">2013-02-21T09:49:18Z</dcterms:created>
  <dcterms:modified xsi:type="dcterms:W3CDTF">2013-02-25T12:03:56Z</dcterms:modified>
  <cp:category/>
  <cp:version/>
  <cp:contentType/>
  <cp:contentStatus/>
</cp:coreProperties>
</file>