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599" activeTab="0"/>
  </bookViews>
  <sheets>
    <sheet name="Kigabezirk 4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<sst xmlns="http://schemas.openxmlformats.org/spreadsheetml/2006/main" count="71" uniqueCount="61">
  <si>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Summe Ü 3</t>
  </si>
  <si>
    <t>Summe U 3</t>
  </si>
  <si>
    <t>01.10.09 - 31.12.09</t>
  </si>
  <si>
    <t>01.01.10 - 31.03.10</t>
  </si>
  <si>
    <t>01.04.10 - 30.06.10</t>
  </si>
  <si>
    <t>01.07.10 - 30.09.10</t>
  </si>
  <si>
    <t>01.01.11 - 31.03.11</t>
  </si>
  <si>
    <t>01.01.12 - 31.03.12</t>
  </si>
  <si>
    <t>01.04.12 - 30.06.12</t>
  </si>
  <si>
    <r>
      <t xml:space="preserve"> 0-3 Monate </t>
    </r>
    <r>
      <rPr>
        <b/>
        <sz val="10"/>
        <color indexed="10"/>
        <rFont val="Arial"/>
        <family val="2"/>
      </rPr>
      <t>( 01.10.09 - 31.12.09)</t>
    </r>
  </si>
  <si>
    <r>
      <t xml:space="preserve"> 4-6 Monate </t>
    </r>
    <r>
      <rPr>
        <b/>
        <sz val="10"/>
        <color indexed="10"/>
        <rFont val="Arial"/>
        <family val="2"/>
      </rPr>
      <t>( 01.07.09 - 30.09.09)</t>
    </r>
  </si>
  <si>
    <r>
      <t xml:space="preserve">     7-9 Monate </t>
    </r>
    <r>
      <rPr>
        <b/>
        <sz val="10"/>
        <color indexed="10"/>
        <rFont val="Arial"/>
        <family val="2"/>
      </rPr>
      <t>( 01.04.09 - 30.06.09)</t>
    </r>
  </si>
  <si>
    <r>
      <t xml:space="preserve">10-12 Monate  </t>
    </r>
    <r>
      <rPr>
        <b/>
        <sz val="10"/>
        <color indexed="10"/>
        <rFont val="Arial"/>
        <family val="2"/>
      </rPr>
      <t>( 01.01.09 - 31.03.09)</t>
    </r>
  </si>
  <si>
    <r>
      <t xml:space="preserve">   13-15 Monate  </t>
    </r>
    <r>
      <rPr>
        <b/>
        <sz val="10"/>
        <color indexed="10"/>
        <rFont val="Arial"/>
        <family val="2"/>
      </rPr>
      <t>( 01.10.08 - 31.12.08)</t>
    </r>
  </si>
  <si>
    <r>
      <t xml:space="preserve">19 - 21 Monate </t>
    </r>
    <r>
      <rPr>
        <b/>
        <sz val="10"/>
        <color indexed="10"/>
        <rFont val="Arial"/>
        <family val="2"/>
      </rPr>
      <t>( 01.04.08 - 30.06.08)</t>
    </r>
  </si>
  <si>
    <r>
      <t xml:space="preserve">22 -24 Monate </t>
    </r>
    <r>
      <rPr>
        <b/>
        <sz val="10"/>
        <color indexed="10"/>
        <rFont val="Arial"/>
        <family val="2"/>
      </rPr>
      <t>( 01.01.08 - 31.03.08)</t>
    </r>
  </si>
  <si>
    <r>
      <t xml:space="preserve">25 - 27 Monate </t>
    </r>
    <r>
      <rPr>
        <b/>
        <sz val="10"/>
        <color indexed="10"/>
        <rFont val="Arial"/>
        <family val="2"/>
      </rPr>
      <t>( 01.10.07 - 31.12.07)</t>
    </r>
  </si>
  <si>
    <r>
      <t xml:space="preserve">28 - 30 Monate </t>
    </r>
    <r>
      <rPr>
        <b/>
        <sz val="10"/>
        <color indexed="10"/>
        <rFont val="Arial"/>
        <family val="2"/>
      </rPr>
      <t>( 01.07.07 - 30.09.07)</t>
    </r>
  </si>
  <si>
    <r>
      <t xml:space="preserve">31 - 33 Monate </t>
    </r>
    <r>
      <rPr>
        <b/>
        <sz val="10"/>
        <color indexed="10"/>
        <rFont val="Arial"/>
        <family val="2"/>
      </rPr>
      <t>( 01.04.07 - 30.06.07)</t>
    </r>
  </si>
  <si>
    <r>
      <t xml:space="preserve">34 - 36 Monate </t>
    </r>
    <r>
      <rPr>
        <b/>
        <sz val="10"/>
        <color indexed="10"/>
        <rFont val="Arial"/>
        <family val="2"/>
      </rPr>
      <t>( 01.01.07 - 31.03.07)</t>
    </r>
  </si>
  <si>
    <r>
      <t xml:space="preserve">37 - 39 Monate </t>
    </r>
    <r>
      <rPr>
        <b/>
        <sz val="10"/>
        <color indexed="10"/>
        <rFont val="Arial"/>
        <family val="2"/>
      </rPr>
      <t>( 01.10.06 - 31.12.06)</t>
    </r>
  </si>
  <si>
    <r>
      <t>40 - 42 Monate</t>
    </r>
    <r>
      <rPr>
        <b/>
        <sz val="10"/>
        <color indexed="10"/>
        <rFont val="Arial"/>
        <family val="2"/>
      </rPr>
      <t xml:space="preserve"> ( 01.07.06 - 30.09.06)</t>
    </r>
  </si>
  <si>
    <r>
      <t xml:space="preserve">43 - 45 Monate </t>
    </r>
    <r>
      <rPr>
        <b/>
        <sz val="10"/>
        <color indexed="10"/>
        <rFont val="Arial"/>
        <family val="2"/>
      </rPr>
      <t>( 01.04.06 - 30.06.06)</t>
    </r>
  </si>
  <si>
    <r>
      <t>46 -  48 Monate</t>
    </r>
    <r>
      <rPr>
        <b/>
        <sz val="10"/>
        <color indexed="10"/>
        <rFont val="Arial"/>
        <family val="2"/>
      </rPr>
      <t xml:space="preserve"> ( 01.01.06 - 31.03.06)</t>
    </r>
  </si>
  <si>
    <r>
      <t xml:space="preserve">49 - 51 Monate </t>
    </r>
    <r>
      <rPr>
        <b/>
        <sz val="10"/>
        <color indexed="10"/>
        <rFont val="Arial"/>
        <family val="2"/>
      </rPr>
      <t>( 01.10.05 - 31.12.05)</t>
    </r>
  </si>
  <si>
    <r>
      <t xml:space="preserve">52 - 54 Monate </t>
    </r>
    <r>
      <rPr>
        <b/>
        <sz val="10"/>
        <color indexed="10"/>
        <rFont val="Arial"/>
        <family val="2"/>
      </rPr>
      <t>( 01.07.05 - 30.09.05)</t>
    </r>
  </si>
  <si>
    <r>
      <t xml:space="preserve">55 - 57 Monate </t>
    </r>
    <r>
      <rPr>
        <b/>
        <sz val="10"/>
        <color indexed="10"/>
        <rFont val="Arial"/>
        <family val="2"/>
      </rPr>
      <t xml:space="preserve"> ( 01.04.05 - 30.06.05)</t>
    </r>
  </si>
  <si>
    <r>
      <t xml:space="preserve">58 - 60 Monate </t>
    </r>
    <r>
      <rPr>
        <b/>
        <sz val="10"/>
        <color indexed="10"/>
        <rFont val="Arial"/>
        <family val="2"/>
      </rPr>
      <t>( 01.01.05 - 31.03.05)</t>
    </r>
  </si>
  <si>
    <r>
      <t xml:space="preserve">64 - 66 Monate </t>
    </r>
    <r>
      <rPr>
        <b/>
        <sz val="10"/>
        <color indexed="10"/>
        <rFont val="Arial"/>
        <family val="2"/>
      </rPr>
      <t>( 01.07.04 - 30.09.04)</t>
    </r>
  </si>
  <si>
    <r>
      <t xml:space="preserve">67 - 69 Monate </t>
    </r>
    <r>
      <rPr>
        <b/>
        <sz val="10"/>
        <color indexed="10"/>
        <rFont val="Arial"/>
        <family val="2"/>
      </rPr>
      <t>( 01.04.04 - 30.06.04)</t>
    </r>
  </si>
  <si>
    <r>
      <t xml:space="preserve">70 - 72 Monate </t>
    </r>
    <r>
      <rPr>
        <b/>
        <sz val="10"/>
        <color indexed="10"/>
        <rFont val="Arial"/>
        <family val="2"/>
      </rPr>
      <t>( 01.01.04 - 31.03.04)</t>
    </r>
  </si>
  <si>
    <r>
      <t xml:space="preserve">73 - 75  Monate </t>
    </r>
    <r>
      <rPr>
        <b/>
        <sz val="10"/>
        <color indexed="10"/>
        <rFont val="Arial"/>
        <family val="2"/>
      </rPr>
      <t>( 01.10.03 - 31.12.03)</t>
    </r>
  </si>
  <si>
    <t>( 01.01.03 - 31.03.03)</t>
  </si>
  <si>
    <t>( 01.04.03 - 30.06.03)</t>
  </si>
  <si>
    <t>( 01.10.02 - 31.12.02)</t>
  </si>
  <si>
    <t>01.10.10 - 31.12.10</t>
  </si>
  <si>
    <t>01.04.11 - 30.06.11</t>
  </si>
  <si>
    <t>01.07.11 - 30.09.11</t>
  </si>
  <si>
    <t>01.07.12- 30.09.12</t>
  </si>
  <si>
    <t>01.10.11 - 31.12.11</t>
  </si>
  <si>
    <r>
      <t>61 - 63 Monate</t>
    </r>
    <r>
      <rPr>
        <b/>
        <sz val="10"/>
        <color indexed="10"/>
        <rFont val="Arial"/>
        <family val="2"/>
      </rPr>
      <t xml:space="preserve"> ( 01.10.04 - 31.12.04)</t>
    </r>
  </si>
  <si>
    <t>Kindergarten Jahr 2009/2010 (01.09.09-31.08.10)</t>
  </si>
  <si>
    <t>Kindergarten Jahr 2011/2012 (01.09.11-31.08.12)</t>
  </si>
  <si>
    <t>Kindergarten Jahr 2010/2011 (01.09.10-31.08.11)</t>
  </si>
  <si>
    <t>KINDERGARTENBEZIRK 4</t>
  </si>
  <si>
    <t>Summe 2-3</t>
  </si>
  <si>
    <t>01.10.12-31.12.12</t>
  </si>
  <si>
    <t>01.01.13- 31.03.13</t>
  </si>
  <si>
    <t xml:space="preserve">Kindergarten Jahr 2012/2013 </t>
  </si>
  <si>
    <t>Prognose</t>
  </si>
  <si>
    <t>Prognose 2-3 Jahre</t>
  </si>
  <si>
    <t>x</t>
  </si>
  <si>
    <t>Plätze 3-6 Jahre</t>
  </si>
  <si>
    <t>Plätze 2-3 Jahre</t>
  </si>
  <si>
    <t>Einrichtungen:  Rosensteinstrasse 50</t>
  </si>
  <si>
    <t xml:space="preserve">       St.Bernhardt 50 (10)</t>
  </si>
  <si>
    <t xml:space="preserve"> Geburtszeiträume    Stand  Juni 2010</t>
  </si>
  <si>
    <r>
      <t xml:space="preserve">16-18 Monate  </t>
    </r>
    <r>
      <rPr>
        <b/>
        <sz val="10"/>
        <color indexed="10"/>
        <rFont val="Arial"/>
        <family val="2"/>
      </rPr>
      <t>( 01.07.08 - 30.09.08)</t>
    </r>
  </si>
  <si>
    <r>
      <t xml:space="preserve">76 - 78 Monate </t>
    </r>
    <r>
      <rPr>
        <b/>
        <sz val="10"/>
        <color indexed="10"/>
        <rFont val="Arial"/>
        <family val="2"/>
      </rPr>
      <t>( 01.07.03 - 30.09.03)</t>
    </r>
  </si>
  <si>
    <t>Beate Paulus 37 (5) / 50</t>
  </si>
  <si>
    <t>In der Prognose findet sich die durchschnittliche Kinderzahl der ersten 3 Lebensjahre wieder.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</si>
</sst>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3" fillId="0" borderId="9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14" fontId="3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28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14" fontId="3" fillId="0" borderId="29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28" xfId="0" applyBorder="1" applyAlignment="1">
      <alignment/>
    </xf>
    <xf numFmtId="0" fontId="0" fillId="0" borderId="19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P9" sqref="P9"/>
    </sheetView>
  </sheetViews>
  <sheetFormatPr defaultColWidth="11.421875" defaultRowHeight="12.75"/>
  <cols>
    <col min="1" max="1" width="9.7109375" style="0" customWidth="1"/>
    <col min="2" max="2" width="35.7109375" style="0" customWidth="1"/>
    <col min="3" max="16" width="9.7109375" style="0" customWidth="1"/>
  </cols>
  <sheetData>
    <row r="1" ht="12.75">
      <c r="A1" s="4" t="s">
        <v>44</v>
      </c>
    </row>
    <row r="3" spans="1:6" ht="12.75">
      <c r="A3" s="3"/>
      <c r="B3" s="3" t="s">
        <v>54</v>
      </c>
      <c r="C3" s="94" t="s">
        <v>55</v>
      </c>
      <c r="D3" s="94"/>
      <c r="E3" s="94"/>
      <c r="F3" s="54" t="s">
        <v>59</v>
      </c>
    </row>
    <row r="4" spans="1:2" ht="13.5" thickBot="1">
      <c r="A4" s="1"/>
      <c r="B4" s="14"/>
    </row>
    <row r="5" spans="2:17" ht="12.75">
      <c r="B5" s="29" t="s">
        <v>56</v>
      </c>
      <c r="C5" s="20" t="s">
        <v>41</v>
      </c>
      <c r="D5" s="21"/>
      <c r="E5" s="21"/>
      <c r="F5" s="22"/>
      <c r="G5" s="20" t="s">
        <v>43</v>
      </c>
      <c r="H5" s="21"/>
      <c r="I5" s="21"/>
      <c r="J5" s="22"/>
      <c r="K5" s="20" t="s">
        <v>42</v>
      </c>
      <c r="L5" s="21"/>
      <c r="M5" s="21"/>
      <c r="N5" s="22"/>
      <c r="O5" s="20" t="s">
        <v>48</v>
      </c>
      <c r="P5" s="21"/>
      <c r="Q5" s="22"/>
    </row>
    <row r="6" spans="2:17" ht="12.75">
      <c r="B6" s="69"/>
      <c r="C6" s="45"/>
      <c r="D6" s="44"/>
      <c r="E6" s="44"/>
      <c r="F6" s="43"/>
      <c r="G6" s="45"/>
      <c r="H6" s="44"/>
      <c r="I6" s="44"/>
      <c r="J6" s="43"/>
      <c r="K6" s="45"/>
      <c r="L6" s="44"/>
      <c r="M6" s="44"/>
      <c r="N6" s="43"/>
      <c r="O6" s="68"/>
      <c r="P6" s="9"/>
      <c r="Q6" s="27"/>
    </row>
    <row r="7" spans="2:17" s="13" customFormat="1" ht="26.25" customHeight="1" thickBot="1">
      <c r="B7" s="19"/>
      <c r="C7" s="23" t="s">
        <v>2</v>
      </c>
      <c r="D7" s="24" t="s">
        <v>3</v>
      </c>
      <c r="E7" s="47" t="s">
        <v>4</v>
      </c>
      <c r="F7" s="46" t="s">
        <v>5</v>
      </c>
      <c r="G7" s="42" t="s">
        <v>35</v>
      </c>
      <c r="H7" s="25" t="s">
        <v>6</v>
      </c>
      <c r="I7" s="25" t="s">
        <v>36</v>
      </c>
      <c r="J7" s="26" t="s">
        <v>37</v>
      </c>
      <c r="K7" s="42" t="s">
        <v>39</v>
      </c>
      <c r="L7" s="25" t="s">
        <v>7</v>
      </c>
      <c r="M7" s="25" t="s">
        <v>8</v>
      </c>
      <c r="N7" s="26" t="s">
        <v>38</v>
      </c>
      <c r="O7" s="70" t="s">
        <v>46</v>
      </c>
      <c r="P7" s="25" t="s">
        <v>47</v>
      </c>
      <c r="Q7" s="26" t="s">
        <v>8</v>
      </c>
    </row>
    <row r="8" spans="2:17" ht="12.75">
      <c r="B8" s="9"/>
      <c r="C8" s="85"/>
      <c r="D8" s="86"/>
      <c r="E8" s="71"/>
      <c r="F8" s="30"/>
      <c r="G8" s="88"/>
      <c r="H8" s="71"/>
      <c r="I8" s="71"/>
      <c r="J8" s="30"/>
      <c r="K8" s="88"/>
      <c r="L8" s="71"/>
      <c r="M8" s="71"/>
      <c r="N8" s="30"/>
      <c r="O8" s="89"/>
      <c r="P8" s="71"/>
      <c r="Q8" s="90"/>
    </row>
    <row r="9" spans="2:17" ht="12.75">
      <c r="B9" s="82" t="s">
        <v>49</v>
      </c>
      <c r="C9" s="87" t="s">
        <v>51</v>
      </c>
      <c r="D9" s="15">
        <v>12</v>
      </c>
      <c r="E9" s="33">
        <v>24</v>
      </c>
      <c r="F9" s="77">
        <v>36</v>
      </c>
      <c r="G9" s="93">
        <v>48</v>
      </c>
      <c r="H9" s="17">
        <v>60</v>
      </c>
      <c r="I9" s="17">
        <v>72</v>
      </c>
      <c r="J9" s="78">
        <v>84</v>
      </c>
      <c r="K9" s="93">
        <v>96</v>
      </c>
      <c r="L9" s="17">
        <v>96</v>
      </c>
      <c r="M9" s="17">
        <v>96</v>
      </c>
      <c r="N9" s="78">
        <v>96</v>
      </c>
      <c r="O9" s="93">
        <v>96</v>
      </c>
      <c r="P9" s="17">
        <v>96</v>
      </c>
      <c r="Q9" s="74"/>
    </row>
    <row r="10" spans="2:17" ht="12.75">
      <c r="B10" s="82" t="s">
        <v>50</v>
      </c>
      <c r="C10" s="75" t="s">
        <v>51</v>
      </c>
      <c r="D10" s="76" t="s">
        <v>51</v>
      </c>
      <c r="E10" s="33" t="s">
        <v>51</v>
      </c>
      <c r="F10" s="77" t="s">
        <v>51</v>
      </c>
      <c r="G10" s="79" t="s">
        <v>51</v>
      </c>
      <c r="H10" s="33" t="s">
        <v>51</v>
      </c>
      <c r="I10" s="33" t="s">
        <v>51</v>
      </c>
      <c r="J10" s="77" t="s">
        <v>51</v>
      </c>
      <c r="K10" s="79" t="s">
        <v>51</v>
      </c>
      <c r="L10" s="33">
        <v>12</v>
      </c>
      <c r="M10" s="33">
        <v>24</v>
      </c>
      <c r="N10" s="77">
        <v>36</v>
      </c>
      <c r="O10" s="78">
        <v>48</v>
      </c>
      <c r="P10" s="33">
        <v>48</v>
      </c>
      <c r="Q10" s="74"/>
    </row>
    <row r="11" spans="2:17" ht="12.75">
      <c r="B11" s="84"/>
      <c r="C11" s="75"/>
      <c r="D11" s="76"/>
      <c r="E11" s="33"/>
      <c r="F11" s="77"/>
      <c r="G11" s="79"/>
      <c r="H11" s="33"/>
      <c r="I11" s="33"/>
      <c r="J11" s="77"/>
      <c r="K11" s="79"/>
      <c r="L11" s="33"/>
      <c r="M11" s="33"/>
      <c r="N11" s="77"/>
      <c r="O11" s="78"/>
      <c r="P11" s="33"/>
      <c r="Q11" s="74"/>
    </row>
    <row r="12" spans="2:17" ht="12.75">
      <c r="B12" s="92"/>
      <c r="C12" s="49"/>
      <c r="D12" s="5"/>
      <c r="E12" s="6"/>
      <c r="F12" s="31"/>
      <c r="G12" s="38"/>
      <c r="H12" s="6"/>
      <c r="I12" s="6"/>
      <c r="J12" s="31"/>
      <c r="K12" s="38"/>
      <c r="L12" s="6"/>
      <c r="M12" s="6"/>
      <c r="N12" s="31"/>
      <c r="O12" s="10"/>
      <c r="P12" s="6"/>
      <c r="Q12" s="69"/>
    </row>
    <row r="13" spans="1:17" ht="12.75">
      <c r="A13">
        <v>1</v>
      </c>
      <c r="B13" s="83" t="s">
        <v>9</v>
      </c>
      <c r="C13" s="39">
        <v>15</v>
      </c>
      <c r="D13" s="17"/>
      <c r="E13" s="17"/>
      <c r="F13" s="32"/>
      <c r="G13" s="39"/>
      <c r="H13" s="17"/>
      <c r="I13" s="17"/>
      <c r="J13" s="32"/>
      <c r="K13" s="39"/>
      <c r="L13" s="17"/>
      <c r="M13" s="17"/>
      <c r="N13" s="32"/>
      <c r="O13" s="28"/>
      <c r="P13" s="17"/>
      <c r="Q13" s="69"/>
    </row>
    <row r="14" spans="1:17" ht="12.75">
      <c r="A14">
        <v>2</v>
      </c>
      <c r="B14" s="83" t="s">
        <v>10</v>
      </c>
      <c r="C14" s="39">
        <v>21</v>
      </c>
      <c r="D14" s="17">
        <f>C13</f>
        <v>15</v>
      </c>
      <c r="E14" s="17"/>
      <c r="F14" s="32"/>
      <c r="G14" s="39"/>
      <c r="H14" s="17"/>
      <c r="I14" s="17"/>
      <c r="J14" s="32"/>
      <c r="K14" s="39"/>
      <c r="L14" s="17"/>
      <c r="M14" s="17"/>
      <c r="N14" s="32"/>
      <c r="O14" s="28"/>
      <c r="P14" s="17"/>
      <c r="Q14" s="69"/>
    </row>
    <row r="15" spans="1:17" ht="12.75">
      <c r="A15">
        <v>3</v>
      </c>
      <c r="B15" s="83" t="s">
        <v>11</v>
      </c>
      <c r="C15" s="39">
        <v>5</v>
      </c>
      <c r="D15" s="17">
        <f aca="true" t="shared" si="0" ref="D15:D41">C14</f>
        <v>21</v>
      </c>
      <c r="E15" s="17">
        <f>C13</f>
        <v>15</v>
      </c>
      <c r="F15" s="32"/>
      <c r="G15" s="39"/>
      <c r="H15" s="17"/>
      <c r="I15" s="17"/>
      <c r="J15" s="32"/>
      <c r="K15" s="39"/>
      <c r="L15" s="17"/>
      <c r="M15" s="17"/>
      <c r="N15" s="32"/>
      <c r="O15" s="28"/>
      <c r="P15" s="17"/>
      <c r="Q15" s="69"/>
    </row>
    <row r="16" spans="1:17" ht="12.75">
      <c r="A16">
        <v>4</v>
      </c>
      <c r="B16" s="83" t="s">
        <v>12</v>
      </c>
      <c r="C16" s="39">
        <v>18</v>
      </c>
      <c r="D16" s="17">
        <f t="shared" si="0"/>
        <v>5</v>
      </c>
      <c r="E16" s="17">
        <f aca="true" t="shared" si="1" ref="E16:E40">C14</f>
        <v>21</v>
      </c>
      <c r="F16" s="32">
        <f>C13</f>
        <v>15</v>
      </c>
      <c r="G16" s="39"/>
      <c r="H16" s="17"/>
      <c r="I16" s="17"/>
      <c r="J16" s="32"/>
      <c r="K16" s="39"/>
      <c r="L16" s="17"/>
      <c r="M16" s="17"/>
      <c r="N16" s="32"/>
      <c r="O16" s="28"/>
      <c r="P16" s="17"/>
      <c r="Q16" s="69"/>
    </row>
    <row r="17" spans="1:17" ht="12.75">
      <c r="A17">
        <v>5</v>
      </c>
      <c r="B17" s="83" t="s">
        <v>13</v>
      </c>
      <c r="C17" s="39">
        <v>6</v>
      </c>
      <c r="D17" s="17">
        <f t="shared" si="0"/>
        <v>18</v>
      </c>
      <c r="E17" s="17">
        <f t="shared" si="1"/>
        <v>5</v>
      </c>
      <c r="F17" s="32">
        <f aca="true" t="shared" si="2" ref="F17:F41">C14</f>
        <v>21</v>
      </c>
      <c r="G17" s="50">
        <f>C13</f>
        <v>15</v>
      </c>
      <c r="H17" s="17"/>
      <c r="I17" s="17"/>
      <c r="J17" s="32"/>
      <c r="K17" s="39"/>
      <c r="L17" s="17"/>
      <c r="M17" s="17"/>
      <c r="N17" s="32"/>
      <c r="O17" s="28"/>
      <c r="P17" s="17"/>
      <c r="Q17" s="69"/>
    </row>
    <row r="18" spans="1:17" ht="12.75">
      <c r="A18">
        <v>6</v>
      </c>
      <c r="B18" s="83" t="s">
        <v>57</v>
      </c>
      <c r="C18" s="39">
        <v>16</v>
      </c>
      <c r="D18" s="17">
        <f t="shared" si="0"/>
        <v>6</v>
      </c>
      <c r="E18" s="17">
        <f t="shared" si="1"/>
        <v>18</v>
      </c>
      <c r="F18" s="32">
        <f t="shared" si="2"/>
        <v>5</v>
      </c>
      <c r="G18" s="50">
        <f aca="true" t="shared" si="3" ref="G18:G41">C14</f>
        <v>21</v>
      </c>
      <c r="H18" s="15">
        <f>C13</f>
        <v>15</v>
      </c>
      <c r="I18" s="17"/>
      <c r="J18" s="32"/>
      <c r="K18" s="39"/>
      <c r="L18" s="17"/>
      <c r="M18" s="17"/>
      <c r="N18" s="32"/>
      <c r="O18" s="28"/>
      <c r="P18" s="17"/>
      <c r="Q18" s="69"/>
    </row>
    <row r="19" spans="1:17" ht="12.75">
      <c r="A19">
        <v>7</v>
      </c>
      <c r="B19" s="83" t="s">
        <v>14</v>
      </c>
      <c r="C19" s="39">
        <v>7</v>
      </c>
      <c r="D19" s="17">
        <f t="shared" si="0"/>
        <v>16</v>
      </c>
      <c r="E19" s="17">
        <f t="shared" si="1"/>
        <v>6</v>
      </c>
      <c r="F19" s="32">
        <f t="shared" si="2"/>
        <v>18</v>
      </c>
      <c r="G19" s="50">
        <f t="shared" si="3"/>
        <v>5</v>
      </c>
      <c r="H19" s="15">
        <f aca="true" t="shared" si="4" ref="H19:H41">C14</f>
        <v>21</v>
      </c>
      <c r="I19" s="15">
        <f>C13</f>
        <v>15</v>
      </c>
      <c r="J19" s="32"/>
      <c r="K19" s="39"/>
      <c r="L19" s="17"/>
      <c r="M19" s="17"/>
      <c r="N19" s="32"/>
      <c r="O19" s="28"/>
      <c r="P19" s="17"/>
      <c r="Q19" s="69"/>
    </row>
    <row r="20" spans="1:17" ht="12.75">
      <c r="A20">
        <v>8</v>
      </c>
      <c r="B20" s="83" t="s">
        <v>15</v>
      </c>
      <c r="C20" s="39">
        <v>7</v>
      </c>
      <c r="D20" s="17">
        <f t="shared" si="0"/>
        <v>7</v>
      </c>
      <c r="E20" s="17">
        <f t="shared" si="1"/>
        <v>16</v>
      </c>
      <c r="F20" s="32">
        <f t="shared" si="2"/>
        <v>6</v>
      </c>
      <c r="G20" s="50">
        <f t="shared" si="3"/>
        <v>18</v>
      </c>
      <c r="H20" s="15">
        <f t="shared" si="4"/>
        <v>5</v>
      </c>
      <c r="I20" s="15">
        <f aca="true" t="shared" si="5" ref="I20:I41">C14</f>
        <v>21</v>
      </c>
      <c r="J20" s="41">
        <f>C13</f>
        <v>15</v>
      </c>
      <c r="K20" s="39"/>
      <c r="L20" s="17"/>
      <c r="M20" s="17"/>
      <c r="N20" s="32"/>
      <c r="O20" s="28"/>
      <c r="P20" s="17"/>
      <c r="Q20" s="69"/>
    </row>
    <row r="21" spans="1:17" ht="12.75">
      <c r="A21">
        <v>9</v>
      </c>
      <c r="B21" s="83" t="s">
        <v>16</v>
      </c>
      <c r="C21" s="62">
        <v>17</v>
      </c>
      <c r="D21" s="60">
        <f t="shared" si="0"/>
        <v>7</v>
      </c>
      <c r="E21" s="60">
        <f t="shared" si="1"/>
        <v>7</v>
      </c>
      <c r="F21" s="61">
        <f t="shared" si="2"/>
        <v>16</v>
      </c>
      <c r="G21" s="62">
        <f t="shared" si="3"/>
        <v>6</v>
      </c>
      <c r="H21" s="60">
        <f t="shared" si="4"/>
        <v>18</v>
      </c>
      <c r="I21" s="60">
        <f t="shared" si="5"/>
        <v>5</v>
      </c>
      <c r="J21" s="61">
        <f aca="true" t="shared" si="6" ref="J21:J41">C14</f>
        <v>21</v>
      </c>
      <c r="K21" s="62">
        <f>C13</f>
        <v>15</v>
      </c>
      <c r="L21" s="17"/>
      <c r="M21" s="17"/>
      <c r="N21" s="32"/>
      <c r="O21" s="28"/>
      <c r="P21" s="17"/>
      <c r="Q21" s="69"/>
    </row>
    <row r="22" spans="1:17" s="8" customFormat="1" ht="12.75">
      <c r="A22" s="8">
        <v>10</v>
      </c>
      <c r="B22" s="91" t="s">
        <v>17</v>
      </c>
      <c r="C22" s="62">
        <v>10</v>
      </c>
      <c r="D22" s="60">
        <f t="shared" si="0"/>
        <v>17</v>
      </c>
      <c r="E22" s="60">
        <f t="shared" si="1"/>
        <v>7</v>
      </c>
      <c r="F22" s="61">
        <f t="shared" si="2"/>
        <v>7</v>
      </c>
      <c r="G22" s="62">
        <f t="shared" si="3"/>
        <v>16</v>
      </c>
      <c r="H22" s="60">
        <f t="shared" si="4"/>
        <v>6</v>
      </c>
      <c r="I22" s="60">
        <f t="shared" si="5"/>
        <v>18</v>
      </c>
      <c r="J22" s="61">
        <f t="shared" si="6"/>
        <v>5</v>
      </c>
      <c r="K22" s="62">
        <f aca="true" t="shared" si="7" ref="K22:K41">C14</f>
        <v>21</v>
      </c>
      <c r="L22" s="60">
        <f>C13</f>
        <v>15</v>
      </c>
      <c r="M22" s="15"/>
      <c r="N22" s="41"/>
      <c r="O22" s="40"/>
      <c r="P22" s="15"/>
      <c r="Q22" s="65"/>
    </row>
    <row r="23" spans="1:17" s="8" customFormat="1" ht="12.75">
      <c r="A23" s="8">
        <v>11</v>
      </c>
      <c r="B23" s="91" t="s">
        <v>18</v>
      </c>
      <c r="C23" s="62">
        <v>10</v>
      </c>
      <c r="D23" s="60">
        <f t="shared" si="0"/>
        <v>10</v>
      </c>
      <c r="E23" s="60">
        <f t="shared" si="1"/>
        <v>17</v>
      </c>
      <c r="F23" s="61">
        <f t="shared" si="2"/>
        <v>7</v>
      </c>
      <c r="G23" s="62">
        <f t="shared" si="3"/>
        <v>7</v>
      </c>
      <c r="H23" s="60">
        <f t="shared" si="4"/>
        <v>16</v>
      </c>
      <c r="I23" s="60">
        <f t="shared" si="5"/>
        <v>6</v>
      </c>
      <c r="J23" s="61">
        <f t="shared" si="6"/>
        <v>18</v>
      </c>
      <c r="K23" s="62">
        <f t="shared" si="7"/>
        <v>5</v>
      </c>
      <c r="L23" s="60">
        <f aca="true" t="shared" si="8" ref="L23:L41">C14</f>
        <v>21</v>
      </c>
      <c r="M23" s="60">
        <f>C13</f>
        <v>15</v>
      </c>
      <c r="N23" s="41"/>
      <c r="O23" s="40"/>
      <c r="P23" s="15"/>
      <c r="Q23" s="65"/>
    </row>
    <row r="24" spans="1:17" s="8" customFormat="1" ht="12.75">
      <c r="A24" s="8">
        <v>12</v>
      </c>
      <c r="B24" s="91" t="s">
        <v>19</v>
      </c>
      <c r="C24" s="62">
        <v>11</v>
      </c>
      <c r="D24" s="60">
        <f t="shared" si="0"/>
        <v>10</v>
      </c>
      <c r="E24" s="60">
        <f t="shared" si="1"/>
        <v>10</v>
      </c>
      <c r="F24" s="61">
        <f t="shared" si="2"/>
        <v>17</v>
      </c>
      <c r="G24" s="62">
        <f t="shared" si="3"/>
        <v>7</v>
      </c>
      <c r="H24" s="60">
        <f t="shared" si="4"/>
        <v>7</v>
      </c>
      <c r="I24" s="60">
        <f t="shared" si="5"/>
        <v>16</v>
      </c>
      <c r="J24" s="61">
        <f t="shared" si="6"/>
        <v>6</v>
      </c>
      <c r="K24" s="62">
        <f t="shared" si="7"/>
        <v>18</v>
      </c>
      <c r="L24" s="60">
        <f t="shared" si="8"/>
        <v>5</v>
      </c>
      <c r="M24" s="60">
        <f aca="true" t="shared" si="9" ref="M24:M41">C14</f>
        <v>21</v>
      </c>
      <c r="N24" s="61">
        <f>C13</f>
        <v>15</v>
      </c>
      <c r="O24" s="40"/>
      <c r="P24" s="17"/>
      <c r="Q24" s="65"/>
    </row>
    <row r="25" spans="1:17" s="8" customFormat="1" ht="12.75">
      <c r="A25" s="8">
        <v>13</v>
      </c>
      <c r="B25" s="91" t="s">
        <v>20</v>
      </c>
      <c r="C25" s="58">
        <v>12</v>
      </c>
      <c r="D25" s="56">
        <f t="shared" si="0"/>
        <v>11</v>
      </c>
      <c r="E25" s="56">
        <f t="shared" si="1"/>
        <v>10</v>
      </c>
      <c r="F25" s="57">
        <f t="shared" si="2"/>
        <v>10</v>
      </c>
      <c r="G25" s="58">
        <f t="shared" si="3"/>
        <v>17</v>
      </c>
      <c r="H25" s="56">
        <f t="shared" si="4"/>
        <v>7</v>
      </c>
      <c r="I25" s="56">
        <f t="shared" si="5"/>
        <v>7</v>
      </c>
      <c r="J25" s="57">
        <f t="shared" si="6"/>
        <v>16</v>
      </c>
      <c r="K25" s="58">
        <f t="shared" si="7"/>
        <v>6</v>
      </c>
      <c r="L25" s="56">
        <f t="shared" si="8"/>
        <v>18</v>
      </c>
      <c r="M25" s="56">
        <f t="shared" si="9"/>
        <v>5</v>
      </c>
      <c r="N25" s="57">
        <f aca="true" t="shared" si="10" ref="N25:N41">C14</f>
        <v>21</v>
      </c>
      <c r="O25" s="55">
        <f>C13</f>
        <v>15</v>
      </c>
      <c r="P25" s="81">
        <f>D9</f>
        <v>12</v>
      </c>
      <c r="Q25" s="65"/>
    </row>
    <row r="26" spans="1:17" ht="12.75">
      <c r="A26">
        <v>14</v>
      </c>
      <c r="B26" s="83" t="s">
        <v>21</v>
      </c>
      <c r="C26" s="58">
        <v>11</v>
      </c>
      <c r="D26" s="56">
        <f t="shared" si="0"/>
        <v>12</v>
      </c>
      <c r="E26" s="56">
        <f t="shared" si="1"/>
        <v>11</v>
      </c>
      <c r="F26" s="57">
        <f t="shared" si="2"/>
        <v>10</v>
      </c>
      <c r="G26" s="58">
        <f t="shared" si="3"/>
        <v>10</v>
      </c>
      <c r="H26" s="56">
        <f t="shared" si="4"/>
        <v>17</v>
      </c>
      <c r="I26" s="56">
        <f t="shared" si="5"/>
        <v>7</v>
      </c>
      <c r="J26" s="57">
        <f t="shared" si="6"/>
        <v>7</v>
      </c>
      <c r="K26" s="58">
        <f t="shared" si="7"/>
        <v>16</v>
      </c>
      <c r="L26" s="56">
        <f t="shared" si="8"/>
        <v>6</v>
      </c>
      <c r="M26" s="56">
        <f t="shared" si="9"/>
        <v>18</v>
      </c>
      <c r="N26" s="57">
        <f t="shared" si="10"/>
        <v>5</v>
      </c>
      <c r="O26" s="55">
        <f aca="true" t="shared" si="11" ref="O26:O41">C14</f>
        <v>21</v>
      </c>
      <c r="P26" s="56">
        <f>C13</f>
        <v>15</v>
      </c>
      <c r="Q26" s="69"/>
    </row>
    <row r="27" spans="1:17" ht="12.75">
      <c r="A27">
        <v>15</v>
      </c>
      <c r="B27" s="83" t="s">
        <v>22</v>
      </c>
      <c r="C27" s="58">
        <v>13</v>
      </c>
      <c r="D27" s="56">
        <f t="shared" si="0"/>
        <v>11</v>
      </c>
      <c r="E27" s="56">
        <f t="shared" si="1"/>
        <v>12</v>
      </c>
      <c r="F27" s="57">
        <f t="shared" si="2"/>
        <v>11</v>
      </c>
      <c r="G27" s="58">
        <f t="shared" si="3"/>
        <v>10</v>
      </c>
      <c r="H27" s="56">
        <f t="shared" si="4"/>
        <v>10</v>
      </c>
      <c r="I27" s="56">
        <f t="shared" si="5"/>
        <v>17</v>
      </c>
      <c r="J27" s="57">
        <f t="shared" si="6"/>
        <v>7</v>
      </c>
      <c r="K27" s="58">
        <f t="shared" si="7"/>
        <v>7</v>
      </c>
      <c r="L27" s="56">
        <f t="shared" si="8"/>
        <v>16</v>
      </c>
      <c r="M27" s="56">
        <f t="shared" si="9"/>
        <v>6</v>
      </c>
      <c r="N27" s="57">
        <f t="shared" si="10"/>
        <v>18</v>
      </c>
      <c r="O27" s="55">
        <f t="shared" si="11"/>
        <v>5</v>
      </c>
      <c r="P27" s="56">
        <f aca="true" t="shared" si="12" ref="P27:P41">C14</f>
        <v>21</v>
      </c>
      <c r="Q27" s="69"/>
    </row>
    <row r="28" spans="1:17" ht="12.75">
      <c r="A28">
        <v>16</v>
      </c>
      <c r="B28" s="83" t="s">
        <v>23</v>
      </c>
      <c r="C28" s="58">
        <v>10</v>
      </c>
      <c r="D28" s="56">
        <f t="shared" si="0"/>
        <v>13</v>
      </c>
      <c r="E28" s="56">
        <f t="shared" si="1"/>
        <v>11</v>
      </c>
      <c r="F28" s="57">
        <f t="shared" si="2"/>
        <v>12</v>
      </c>
      <c r="G28" s="58">
        <f t="shared" si="3"/>
        <v>11</v>
      </c>
      <c r="H28" s="56">
        <f t="shared" si="4"/>
        <v>10</v>
      </c>
      <c r="I28" s="56">
        <f t="shared" si="5"/>
        <v>10</v>
      </c>
      <c r="J28" s="57">
        <f t="shared" si="6"/>
        <v>17</v>
      </c>
      <c r="K28" s="58">
        <f t="shared" si="7"/>
        <v>7</v>
      </c>
      <c r="L28" s="56">
        <f t="shared" si="8"/>
        <v>7</v>
      </c>
      <c r="M28" s="56">
        <f t="shared" si="9"/>
        <v>16</v>
      </c>
      <c r="N28" s="57">
        <f t="shared" si="10"/>
        <v>6</v>
      </c>
      <c r="O28" s="55">
        <f t="shared" si="11"/>
        <v>18</v>
      </c>
      <c r="P28" s="56">
        <f t="shared" si="12"/>
        <v>5</v>
      </c>
      <c r="Q28" s="69"/>
    </row>
    <row r="29" spans="1:17" ht="12.75">
      <c r="A29">
        <v>17</v>
      </c>
      <c r="B29" s="83" t="s">
        <v>24</v>
      </c>
      <c r="C29" s="58">
        <v>8</v>
      </c>
      <c r="D29" s="56">
        <f t="shared" si="0"/>
        <v>10</v>
      </c>
      <c r="E29" s="56">
        <f t="shared" si="1"/>
        <v>13</v>
      </c>
      <c r="F29" s="57">
        <f t="shared" si="2"/>
        <v>11</v>
      </c>
      <c r="G29" s="58">
        <f t="shared" si="3"/>
        <v>12</v>
      </c>
      <c r="H29" s="56">
        <f t="shared" si="4"/>
        <v>11</v>
      </c>
      <c r="I29" s="56">
        <f t="shared" si="5"/>
        <v>10</v>
      </c>
      <c r="J29" s="57">
        <f t="shared" si="6"/>
        <v>10</v>
      </c>
      <c r="K29" s="58">
        <f t="shared" si="7"/>
        <v>17</v>
      </c>
      <c r="L29" s="56">
        <f t="shared" si="8"/>
        <v>7</v>
      </c>
      <c r="M29" s="56">
        <f t="shared" si="9"/>
        <v>7</v>
      </c>
      <c r="N29" s="57">
        <f t="shared" si="10"/>
        <v>16</v>
      </c>
      <c r="O29" s="55">
        <f t="shared" si="11"/>
        <v>6</v>
      </c>
      <c r="P29" s="56">
        <f t="shared" si="12"/>
        <v>18</v>
      </c>
      <c r="Q29" s="69"/>
    </row>
    <row r="30" spans="1:17" ht="12.75">
      <c r="A30">
        <v>18</v>
      </c>
      <c r="B30" s="83" t="s">
        <v>25</v>
      </c>
      <c r="C30" s="58">
        <v>16</v>
      </c>
      <c r="D30" s="56">
        <f t="shared" si="0"/>
        <v>8</v>
      </c>
      <c r="E30" s="56">
        <f t="shared" si="1"/>
        <v>10</v>
      </c>
      <c r="F30" s="57">
        <f t="shared" si="2"/>
        <v>13</v>
      </c>
      <c r="G30" s="58">
        <f t="shared" si="3"/>
        <v>11</v>
      </c>
      <c r="H30" s="56">
        <f t="shared" si="4"/>
        <v>12</v>
      </c>
      <c r="I30" s="56">
        <f t="shared" si="5"/>
        <v>11</v>
      </c>
      <c r="J30" s="57">
        <f t="shared" si="6"/>
        <v>10</v>
      </c>
      <c r="K30" s="58">
        <f t="shared" si="7"/>
        <v>10</v>
      </c>
      <c r="L30" s="56">
        <f t="shared" si="8"/>
        <v>17</v>
      </c>
      <c r="M30" s="56">
        <f t="shared" si="9"/>
        <v>7</v>
      </c>
      <c r="N30" s="57">
        <f t="shared" si="10"/>
        <v>7</v>
      </c>
      <c r="O30" s="55">
        <f t="shared" si="11"/>
        <v>16</v>
      </c>
      <c r="P30" s="56">
        <f t="shared" si="12"/>
        <v>6</v>
      </c>
      <c r="Q30" s="69"/>
    </row>
    <row r="31" spans="1:17" ht="12.75">
      <c r="A31">
        <v>19</v>
      </c>
      <c r="B31" s="83" t="s">
        <v>26</v>
      </c>
      <c r="C31" s="58">
        <v>17</v>
      </c>
      <c r="D31" s="56">
        <f t="shared" si="0"/>
        <v>16</v>
      </c>
      <c r="E31" s="56">
        <f t="shared" si="1"/>
        <v>8</v>
      </c>
      <c r="F31" s="57">
        <f t="shared" si="2"/>
        <v>10</v>
      </c>
      <c r="G31" s="58">
        <f t="shared" si="3"/>
        <v>13</v>
      </c>
      <c r="H31" s="56">
        <f t="shared" si="4"/>
        <v>11</v>
      </c>
      <c r="I31" s="56">
        <f t="shared" si="5"/>
        <v>12</v>
      </c>
      <c r="J31" s="57">
        <f t="shared" si="6"/>
        <v>11</v>
      </c>
      <c r="K31" s="58">
        <f t="shared" si="7"/>
        <v>10</v>
      </c>
      <c r="L31" s="56">
        <f t="shared" si="8"/>
        <v>10</v>
      </c>
      <c r="M31" s="56">
        <f t="shared" si="9"/>
        <v>17</v>
      </c>
      <c r="N31" s="57">
        <f t="shared" si="10"/>
        <v>7</v>
      </c>
      <c r="O31" s="55">
        <f t="shared" si="11"/>
        <v>7</v>
      </c>
      <c r="P31" s="56">
        <f t="shared" si="12"/>
        <v>16</v>
      </c>
      <c r="Q31" s="69"/>
    </row>
    <row r="32" spans="1:17" ht="12.75">
      <c r="A32">
        <v>20</v>
      </c>
      <c r="B32" s="83" t="s">
        <v>27</v>
      </c>
      <c r="C32" s="58">
        <v>18</v>
      </c>
      <c r="D32" s="56">
        <f t="shared" si="0"/>
        <v>17</v>
      </c>
      <c r="E32" s="56">
        <f t="shared" si="1"/>
        <v>16</v>
      </c>
      <c r="F32" s="57">
        <f t="shared" si="2"/>
        <v>8</v>
      </c>
      <c r="G32" s="58">
        <f t="shared" si="3"/>
        <v>10</v>
      </c>
      <c r="H32" s="56">
        <f t="shared" si="4"/>
        <v>13</v>
      </c>
      <c r="I32" s="56">
        <f t="shared" si="5"/>
        <v>11</v>
      </c>
      <c r="J32" s="57">
        <f t="shared" si="6"/>
        <v>12</v>
      </c>
      <c r="K32" s="58">
        <f t="shared" si="7"/>
        <v>11</v>
      </c>
      <c r="L32" s="56">
        <f t="shared" si="8"/>
        <v>10</v>
      </c>
      <c r="M32" s="56">
        <f t="shared" si="9"/>
        <v>10</v>
      </c>
      <c r="N32" s="57">
        <f t="shared" si="10"/>
        <v>17</v>
      </c>
      <c r="O32" s="55">
        <f t="shared" si="11"/>
        <v>7</v>
      </c>
      <c r="P32" s="56">
        <f t="shared" si="12"/>
        <v>7</v>
      </c>
      <c r="Q32" s="69"/>
    </row>
    <row r="33" spans="1:17" ht="12.75">
      <c r="A33">
        <v>21</v>
      </c>
      <c r="B33" s="83" t="s">
        <v>40</v>
      </c>
      <c r="C33" s="58">
        <v>12</v>
      </c>
      <c r="D33" s="56">
        <f t="shared" si="0"/>
        <v>18</v>
      </c>
      <c r="E33" s="56">
        <f t="shared" si="1"/>
        <v>17</v>
      </c>
      <c r="F33" s="57">
        <f t="shared" si="2"/>
        <v>16</v>
      </c>
      <c r="G33" s="58">
        <f t="shared" si="3"/>
        <v>8</v>
      </c>
      <c r="H33" s="56">
        <f t="shared" si="4"/>
        <v>10</v>
      </c>
      <c r="I33" s="56">
        <f t="shared" si="5"/>
        <v>13</v>
      </c>
      <c r="J33" s="57">
        <f t="shared" si="6"/>
        <v>11</v>
      </c>
      <c r="K33" s="58">
        <f t="shared" si="7"/>
        <v>12</v>
      </c>
      <c r="L33" s="56">
        <f t="shared" si="8"/>
        <v>11</v>
      </c>
      <c r="M33" s="56">
        <f t="shared" si="9"/>
        <v>10</v>
      </c>
      <c r="N33" s="57">
        <f t="shared" si="10"/>
        <v>10</v>
      </c>
      <c r="O33" s="55">
        <f t="shared" si="11"/>
        <v>17</v>
      </c>
      <c r="P33" s="56">
        <f t="shared" si="12"/>
        <v>7</v>
      </c>
      <c r="Q33" s="69"/>
    </row>
    <row r="34" spans="1:17" ht="12.75">
      <c r="A34">
        <v>22</v>
      </c>
      <c r="B34" s="83" t="s">
        <v>28</v>
      </c>
      <c r="C34" s="58">
        <v>13</v>
      </c>
      <c r="D34" s="56">
        <f t="shared" si="0"/>
        <v>12</v>
      </c>
      <c r="E34" s="56">
        <f t="shared" si="1"/>
        <v>18</v>
      </c>
      <c r="F34" s="57">
        <f t="shared" si="2"/>
        <v>17</v>
      </c>
      <c r="G34" s="58">
        <f t="shared" si="3"/>
        <v>16</v>
      </c>
      <c r="H34" s="56">
        <f t="shared" si="4"/>
        <v>8</v>
      </c>
      <c r="I34" s="56">
        <f t="shared" si="5"/>
        <v>10</v>
      </c>
      <c r="J34" s="57">
        <f t="shared" si="6"/>
        <v>13</v>
      </c>
      <c r="K34" s="58">
        <f t="shared" si="7"/>
        <v>11</v>
      </c>
      <c r="L34" s="56">
        <f t="shared" si="8"/>
        <v>12</v>
      </c>
      <c r="M34" s="56">
        <f t="shared" si="9"/>
        <v>11</v>
      </c>
      <c r="N34" s="57">
        <f t="shared" si="10"/>
        <v>10</v>
      </c>
      <c r="O34" s="55">
        <f t="shared" si="11"/>
        <v>10</v>
      </c>
      <c r="P34" s="56">
        <f t="shared" si="12"/>
        <v>17</v>
      </c>
      <c r="Q34" s="69"/>
    </row>
    <row r="35" spans="1:17" ht="12.75">
      <c r="A35">
        <v>23</v>
      </c>
      <c r="B35" s="83" t="s">
        <v>29</v>
      </c>
      <c r="C35" s="58">
        <v>15</v>
      </c>
      <c r="D35" s="56">
        <f t="shared" si="0"/>
        <v>13</v>
      </c>
      <c r="E35" s="56">
        <f t="shared" si="1"/>
        <v>12</v>
      </c>
      <c r="F35" s="57">
        <f t="shared" si="2"/>
        <v>18</v>
      </c>
      <c r="G35" s="58">
        <f t="shared" si="3"/>
        <v>17</v>
      </c>
      <c r="H35" s="56">
        <f t="shared" si="4"/>
        <v>16</v>
      </c>
      <c r="I35" s="56">
        <f t="shared" si="5"/>
        <v>8</v>
      </c>
      <c r="J35" s="57">
        <f t="shared" si="6"/>
        <v>10</v>
      </c>
      <c r="K35" s="58">
        <f t="shared" si="7"/>
        <v>13</v>
      </c>
      <c r="L35" s="56">
        <f t="shared" si="8"/>
        <v>11</v>
      </c>
      <c r="M35" s="56">
        <f t="shared" si="9"/>
        <v>12</v>
      </c>
      <c r="N35" s="57">
        <f t="shared" si="10"/>
        <v>11</v>
      </c>
      <c r="O35" s="55">
        <f t="shared" si="11"/>
        <v>10</v>
      </c>
      <c r="P35" s="56">
        <f t="shared" si="12"/>
        <v>10</v>
      </c>
      <c r="Q35" s="69"/>
    </row>
    <row r="36" spans="1:17" ht="12.75">
      <c r="A36">
        <v>24</v>
      </c>
      <c r="B36" s="83" t="s">
        <v>30</v>
      </c>
      <c r="C36" s="58">
        <v>4</v>
      </c>
      <c r="D36" s="56">
        <f t="shared" si="0"/>
        <v>15</v>
      </c>
      <c r="E36" s="56">
        <f t="shared" si="1"/>
        <v>13</v>
      </c>
      <c r="F36" s="57">
        <f t="shared" si="2"/>
        <v>12</v>
      </c>
      <c r="G36" s="58">
        <f t="shared" si="3"/>
        <v>18</v>
      </c>
      <c r="H36" s="56">
        <f t="shared" si="4"/>
        <v>17</v>
      </c>
      <c r="I36" s="56">
        <f t="shared" si="5"/>
        <v>16</v>
      </c>
      <c r="J36" s="57">
        <f t="shared" si="6"/>
        <v>8</v>
      </c>
      <c r="K36" s="58">
        <f t="shared" si="7"/>
        <v>10</v>
      </c>
      <c r="L36" s="56">
        <f t="shared" si="8"/>
        <v>13</v>
      </c>
      <c r="M36" s="56">
        <f t="shared" si="9"/>
        <v>11</v>
      </c>
      <c r="N36" s="57">
        <f t="shared" si="10"/>
        <v>12</v>
      </c>
      <c r="O36" s="55">
        <f t="shared" si="11"/>
        <v>11</v>
      </c>
      <c r="P36" s="56">
        <f t="shared" si="12"/>
        <v>10</v>
      </c>
      <c r="Q36" s="69"/>
    </row>
    <row r="37" spans="1:17" ht="12.75">
      <c r="A37">
        <v>25</v>
      </c>
      <c r="B37" s="83" t="s">
        <v>31</v>
      </c>
      <c r="C37" s="58">
        <v>11</v>
      </c>
      <c r="D37" s="56">
        <f t="shared" si="0"/>
        <v>4</v>
      </c>
      <c r="E37" s="56">
        <f t="shared" si="1"/>
        <v>15</v>
      </c>
      <c r="F37" s="57">
        <f t="shared" si="2"/>
        <v>13</v>
      </c>
      <c r="G37" s="58">
        <f t="shared" si="3"/>
        <v>12</v>
      </c>
      <c r="H37" s="56">
        <f t="shared" si="4"/>
        <v>18</v>
      </c>
      <c r="I37" s="56">
        <f t="shared" si="5"/>
        <v>17</v>
      </c>
      <c r="J37" s="57">
        <f t="shared" si="6"/>
        <v>16</v>
      </c>
      <c r="K37" s="58">
        <f t="shared" si="7"/>
        <v>8</v>
      </c>
      <c r="L37" s="56">
        <f t="shared" si="8"/>
        <v>10</v>
      </c>
      <c r="M37" s="56">
        <f t="shared" si="9"/>
        <v>13</v>
      </c>
      <c r="N37" s="57">
        <f t="shared" si="10"/>
        <v>11</v>
      </c>
      <c r="O37" s="55">
        <f t="shared" si="11"/>
        <v>12</v>
      </c>
      <c r="P37" s="56">
        <f t="shared" si="12"/>
        <v>11</v>
      </c>
      <c r="Q37" s="69"/>
    </row>
    <row r="38" spans="1:17" ht="12.75">
      <c r="A38">
        <v>26</v>
      </c>
      <c r="B38" s="83" t="s">
        <v>58</v>
      </c>
      <c r="C38" s="50">
        <v>8</v>
      </c>
      <c r="D38" s="56">
        <f t="shared" si="0"/>
        <v>11</v>
      </c>
      <c r="E38" s="56">
        <f t="shared" si="1"/>
        <v>4</v>
      </c>
      <c r="F38" s="57">
        <f t="shared" si="2"/>
        <v>15</v>
      </c>
      <c r="G38" s="50">
        <f t="shared" si="3"/>
        <v>13</v>
      </c>
      <c r="H38" s="56">
        <f t="shared" si="4"/>
        <v>12</v>
      </c>
      <c r="I38" s="56">
        <f t="shared" si="5"/>
        <v>18</v>
      </c>
      <c r="J38" s="57">
        <f t="shared" si="6"/>
        <v>17</v>
      </c>
      <c r="K38" s="50">
        <f t="shared" si="7"/>
        <v>16</v>
      </c>
      <c r="L38" s="56">
        <f t="shared" si="8"/>
        <v>8</v>
      </c>
      <c r="M38" s="56">
        <f t="shared" si="9"/>
        <v>10</v>
      </c>
      <c r="N38" s="57">
        <f t="shared" si="10"/>
        <v>13</v>
      </c>
      <c r="O38" s="40">
        <f t="shared" si="11"/>
        <v>11</v>
      </c>
      <c r="P38" s="56">
        <f t="shared" si="12"/>
        <v>12</v>
      </c>
      <c r="Q38" s="69"/>
    </row>
    <row r="39" spans="1:17" ht="12.75">
      <c r="A39">
        <v>27</v>
      </c>
      <c r="B39" s="48" t="s">
        <v>33</v>
      </c>
      <c r="C39" s="39">
        <v>8</v>
      </c>
      <c r="D39" s="17">
        <f t="shared" si="0"/>
        <v>8</v>
      </c>
      <c r="E39" s="56">
        <f t="shared" si="1"/>
        <v>11</v>
      </c>
      <c r="F39" s="57">
        <f t="shared" si="2"/>
        <v>4</v>
      </c>
      <c r="G39" s="50">
        <f t="shared" si="3"/>
        <v>15</v>
      </c>
      <c r="H39" s="15">
        <f t="shared" si="4"/>
        <v>13</v>
      </c>
      <c r="I39" s="56">
        <f t="shared" si="5"/>
        <v>12</v>
      </c>
      <c r="J39" s="57">
        <f t="shared" si="6"/>
        <v>18</v>
      </c>
      <c r="K39" s="50">
        <f t="shared" si="7"/>
        <v>17</v>
      </c>
      <c r="L39" s="15">
        <f t="shared" si="8"/>
        <v>16</v>
      </c>
      <c r="M39" s="56">
        <f t="shared" si="9"/>
        <v>8</v>
      </c>
      <c r="N39" s="57">
        <f t="shared" si="10"/>
        <v>10</v>
      </c>
      <c r="O39" s="40">
        <f t="shared" si="11"/>
        <v>13</v>
      </c>
      <c r="P39" s="15">
        <f t="shared" si="12"/>
        <v>11</v>
      </c>
      <c r="Q39" s="69"/>
    </row>
    <row r="40" spans="1:17" ht="12.75">
      <c r="A40">
        <v>28</v>
      </c>
      <c r="B40" s="48" t="s">
        <v>32</v>
      </c>
      <c r="C40" s="39">
        <v>12</v>
      </c>
      <c r="D40" s="17">
        <f t="shared" si="0"/>
        <v>8</v>
      </c>
      <c r="E40" s="17">
        <f t="shared" si="1"/>
        <v>8</v>
      </c>
      <c r="F40" s="57">
        <f t="shared" si="2"/>
        <v>11</v>
      </c>
      <c r="G40" s="50">
        <f t="shared" si="3"/>
        <v>4</v>
      </c>
      <c r="H40" s="15">
        <f t="shared" si="4"/>
        <v>15</v>
      </c>
      <c r="I40" s="15">
        <f t="shared" si="5"/>
        <v>13</v>
      </c>
      <c r="J40" s="57">
        <f t="shared" si="6"/>
        <v>12</v>
      </c>
      <c r="K40" s="50">
        <f t="shared" si="7"/>
        <v>18</v>
      </c>
      <c r="L40" s="15">
        <f t="shared" si="8"/>
        <v>17</v>
      </c>
      <c r="M40" s="15">
        <f t="shared" si="9"/>
        <v>16</v>
      </c>
      <c r="N40" s="57">
        <f t="shared" si="10"/>
        <v>8</v>
      </c>
      <c r="O40" s="40">
        <f t="shared" si="11"/>
        <v>10</v>
      </c>
      <c r="P40" s="15">
        <f t="shared" si="12"/>
        <v>13</v>
      </c>
      <c r="Q40" s="69"/>
    </row>
    <row r="41" spans="1:17" ht="13.5" thickBot="1">
      <c r="A41">
        <v>29</v>
      </c>
      <c r="B41" s="48" t="s">
        <v>34</v>
      </c>
      <c r="C41" s="34">
        <v>15</v>
      </c>
      <c r="D41" s="35">
        <f t="shared" si="0"/>
        <v>12</v>
      </c>
      <c r="E41" s="35">
        <f>C39</f>
        <v>8</v>
      </c>
      <c r="F41" s="36">
        <f t="shared" si="2"/>
        <v>8</v>
      </c>
      <c r="G41" s="51">
        <f t="shared" si="3"/>
        <v>11</v>
      </c>
      <c r="H41" s="52">
        <f t="shared" si="4"/>
        <v>4</v>
      </c>
      <c r="I41" s="52">
        <f t="shared" si="5"/>
        <v>15</v>
      </c>
      <c r="J41" s="53">
        <f t="shared" si="6"/>
        <v>13</v>
      </c>
      <c r="K41" s="51">
        <f t="shared" si="7"/>
        <v>12</v>
      </c>
      <c r="L41" s="52">
        <f t="shared" si="8"/>
        <v>18</v>
      </c>
      <c r="M41" s="52">
        <f t="shared" si="9"/>
        <v>17</v>
      </c>
      <c r="N41" s="53">
        <f t="shared" si="10"/>
        <v>16</v>
      </c>
      <c r="O41" s="59">
        <f t="shared" si="11"/>
        <v>8</v>
      </c>
      <c r="P41" s="52">
        <f t="shared" si="12"/>
        <v>10</v>
      </c>
      <c r="Q41" s="73"/>
    </row>
    <row r="42" spans="2:17" ht="12.75">
      <c r="B42" s="7"/>
      <c r="C42" s="33"/>
      <c r="D42" s="33"/>
      <c r="E42" s="33"/>
      <c r="F42" s="33"/>
      <c r="G42" s="33"/>
      <c r="H42" s="33"/>
      <c r="I42" s="37"/>
      <c r="J42" s="37"/>
      <c r="K42" s="33"/>
      <c r="L42" s="33"/>
      <c r="M42" s="33"/>
      <c r="N42" s="33"/>
      <c r="O42" s="33"/>
      <c r="P42" s="33"/>
      <c r="Q42" s="72"/>
    </row>
    <row r="43" spans="2:17" ht="12.75">
      <c r="B43" s="64" t="s">
        <v>0</v>
      </c>
      <c r="C43" s="66">
        <f>SUM(C25:C37)</f>
        <v>160</v>
      </c>
      <c r="D43" s="66">
        <f>SUM(D25:D38)</f>
        <v>171</v>
      </c>
      <c r="E43" s="66">
        <f>SUM(E25:E39)</f>
        <v>181</v>
      </c>
      <c r="F43" s="66">
        <f>SUM(F25:F40)</f>
        <v>191</v>
      </c>
      <c r="G43" s="66">
        <f>SUM(G25:G37)</f>
        <v>165</v>
      </c>
      <c r="H43" s="66">
        <f>SUM(H25:H38)</f>
        <v>172</v>
      </c>
      <c r="I43" s="66">
        <f>SUM(I25:I39)</f>
        <v>179</v>
      </c>
      <c r="J43" s="66">
        <f>SUM(J25:J40)</f>
        <v>195</v>
      </c>
      <c r="K43" s="66">
        <f>SUM(K25:K37)</f>
        <v>138</v>
      </c>
      <c r="L43" s="66">
        <f>SUM(L25:L38)</f>
        <v>156</v>
      </c>
      <c r="M43" s="66">
        <f>SUM(M25:M39)</f>
        <v>161</v>
      </c>
      <c r="N43" s="66">
        <f>SUM(N25:N40)</f>
        <v>182</v>
      </c>
      <c r="O43" s="66">
        <f>SUM(O25:O37)</f>
        <v>155</v>
      </c>
      <c r="P43" s="66">
        <f>SUM(P25:P38)</f>
        <v>167</v>
      </c>
      <c r="Q43" s="66">
        <f>SUM(Q25:Q37)</f>
        <v>0</v>
      </c>
    </row>
    <row r="44" spans="2:17" ht="12.75">
      <c r="B44" s="7" t="s">
        <v>1</v>
      </c>
      <c r="C44" s="6">
        <f>SUM(C13:C24)</f>
        <v>143</v>
      </c>
      <c r="D44" s="6">
        <f>SUM(D9:D24)</f>
        <v>144</v>
      </c>
      <c r="E44" s="6">
        <f aca="true" t="shared" si="13" ref="E44:Q44">SUM(E9:E24)</f>
        <v>146</v>
      </c>
      <c r="F44" s="6">
        <f t="shared" si="13"/>
        <v>148</v>
      </c>
      <c r="G44" s="6">
        <f t="shared" si="13"/>
        <v>143</v>
      </c>
      <c r="H44" s="6">
        <f t="shared" si="13"/>
        <v>148</v>
      </c>
      <c r="I44" s="6">
        <f t="shared" si="13"/>
        <v>153</v>
      </c>
      <c r="J44" s="6">
        <f t="shared" si="13"/>
        <v>149</v>
      </c>
      <c r="K44" s="6">
        <f t="shared" si="13"/>
        <v>155</v>
      </c>
      <c r="L44" s="6">
        <f t="shared" si="13"/>
        <v>149</v>
      </c>
      <c r="M44" s="6">
        <f t="shared" si="13"/>
        <v>156</v>
      </c>
      <c r="N44" s="6">
        <f t="shared" si="13"/>
        <v>147</v>
      </c>
      <c r="O44" s="6">
        <f t="shared" si="13"/>
        <v>144</v>
      </c>
      <c r="P44" s="6">
        <f t="shared" si="13"/>
        <v>144</v>
      </c>
      <c r="Q44" s="6">
        <f t="shared" si="13"/>
        <v>0</v>
      </c>
    </row>
    <row r="45" spans="2:17" ht="12.75">
      <c r="B45" s="63" t="s">
        <v>45</v>
      </c>
      <c r="C45" s="67">
        <f>SUM(C21:C24)</f>
        <v>48</v>
      </c>
      <c r="D45" s="67">
        <f aca="true" t="shared" si="14" ref="D45:Q45">SUM(D21:D24)</f>
        <v>44</v>
      </c>
      <c r="E45" s="67">
        <f t="shared" si="14"/>
        <v>41</v>
      </c>
      <c r="F45" s="67">
        <f t="shared" si="14"/>
        <v>47</v>
      </c>
      <c r="G45" s="67">
        <f t="shared" si="14"/>
        <v>36</v>
      </c>
      <c r="H45" s="67">
        <f t="shared" si="14"/>
        <v>47</v>
      </c>
      <c r="I45" s="67">
        <f t="shared" si="14"/>
        <v>45</v>
      </c>
      <c r="J45" s="67">
        <f t="shared" si="14"/>
        <v>50</v>
      </c>
      <c r="K45" s="67">
        <f t="shared" si="14"/>
        <v>59</v>
      </c>
      <c r="L45" s="67">
        <f>SUM(L21:L24)+L10</f>
        <v>53</v>
      </c>
      <c r="M45" s="67">
        <f>SUM(M21:M24)+M10</f>
        <v>60</v>
      </c>
      <c r="N45" s="67">
        <f>SUM(N21:N24)+N10</f>
        <v>51</v>
      </c>
      <c r="O45" s="67">
        <f>SUM(O21:O24)+O10</f>
        <v>48</v>
      </c>
      <c r="P45" s="67">
        <f>SUM(P21:P24)+P10</f>
        <v>48</v>
      </c>
      <c r="Q45" s="67">
        <f t="shared" si="14"/>
        <v>0</v>
      </c>
    </row>
    <row r="46" spans="2:17" ht="12.75">
      <c r="B46" s="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2"/>
    </row>
    <row r="47" spans="16:17" ht="12.75">
      <c r="P47" s="16"/>
      <c r="Q47" s="12"/>
    </row>
    <row r="48" spans="3:9" ht="12.75">
      <c r="C48" s="4"/>
      <c r="D48" s="4"/>
      <c r="I48" s="4"/>
    </row>
    <row r="49" spans="2:9" ht="12.75">
      <c r="B49" s="80" t="s">
        <v>52</v>
      </c>
      <c r="C49" s="80">
        <v>137</v>
      </c>
      <c r="D49" s="11">
        <v>150</v>
      </c>
      <c r="I49" t="s">
        <v>60</v>
      </c>
    </row>
    <row r="50" spans="2:4" ht="12.75">
      <c r="B50" s="80" t="s">
        <v>53</v>
      </c>
      <c r="C50" s="80">
        <v>15</v>
      </c>
      <c r="D50" s="11">
        <v>10</v>
      </c>
    </row>
  </sheetData>
  <mergeCells count="1">
    <mergeCell ref="C3:E3"/>
  </mergeCells>
  <printOptions/>
  <pageMargins left="0.75" right="0.47" top="1" bottom="1" header="0.4921259845" footer="0.4921259845"/>
  <pageSetup horizontalDpi="600" verticalDpi="600" orientation="landscape" paperSize="8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JTriller</dc:creator>
  <cp:keywords/>
  <dc:description/>
  <cp:lastModifiedBy>jtriller</cp:lastModifiedBy>
  <cp:lastPrinted>2010-07-08T13:28:06Z</cp:lastPrinted>
  <dcterms:created xsi:type="dcterms:W3CDTF">2009-08-04T06:39:19Z</dcterms:created>
  <dcterms:modified xsi:type="dcterms:W3CDTF">2010-10-07T13:06:11Z</dcterms:modified>
  <cp:category/>
  <cp:version/>
  <cp:contentType/>
  <cp:contentStatus/>
</cp:coreProperties>
</file>